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andre\Desktop\Proyectos de investigación\PEF\Variables fuentes\Variables PEFAL\"/>
    </mc:Choice>
  </mc:AlternateContent>
  <xr:revisionPtr revIDLastSave="0" documentId="13_ncr:1_{3B159A3C-EED6-4166-9B4A-8E3F10678AAB}" xr6:coauthVersionLast="47" xr6:coauthVersionMax="47" xr10:uidLastSave="{00000000-0000-0000-0000-000000000000}"/>
  <bookViews>
    <workbookView xWindow="-120" yWindow="-120" windowWidth="20730" windowHeight="11040" xr2:uid="{8387E8B2-0F59-9F4A-88BD-F73D494AEFC8}"/>
  </bookViews>
  <sheets>
    <sheet name="Base" sheetId="2" r:id="rId1"/>
    <sheet name="Index"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1" i="1" l="1"/>
  <c r="L21" i="1"/>
  <c r="L20" i="1"/>
  <c r="L19" i="1"/>
  <c r="K20" i="1"/>
  <c r="K19" i="1"/>
  <c r="J21" i="1"/>
  <c r="J20" i="1"/>
  <c r="J19" i="1"/>
  <c r="I21" i="1"/>
  <c r="I20" i="1"/>
  <c r="I19" i="1"/>
  <c r="H21" i="1"/>
  <c r="H20" i="1"/>
  <c r="H19" i="1"/>
  <c r="G21" i="1"/>
  <c r="G20" i="1"/>
  <c r="G19" i="1"/>
  <c r="F21" i="1"/>
  <c r="F20" i="1"/>
  <c r="F19" i="1"/>
  <c r="E21" i="1"/>
  <c r="E20" i="1"/>
  <c r="E19" i="1"/>
  <c r="D21" i="1"/>
  <c r="D20" i="1"/>
  <c r="D19" i="1"/>
</calcChain>
</file>

<file path=xl/sharedStrings.xml><?xml version="1.0" encoding="utf-8"?>
<sst xmlns="http://schemas.openxmlformats.org/spreadsheetml/2006/main" count="121" uniqueCount="41">
  <si>
    <t>0</t>
  </si>
  <si>
    <t>1</t>
  </si>
  <si>
    <t>Virtual SBs (June 2021)</t>
  </si>
  <si>
    <t>0</t>
  </si>
  <si>
    <t>1</t>
  </si>
  <si>
    <t>COP26 (Glasgow, Nov 2021)</t>
  </si>
  <si>
    <t>2021</t>
  </si>
  <si>
    <t>0</t>
  </si>
  <si>
    <t>1</t>
  </si>
  <si>
    <t>Bonn (June 2022)</t>
  </si>
  <si>
    <t>0</t>
  </si>
  <si>
    <t>1</t>
  </si>
  <si>
    <t>COP27 (Sharm el-Sheikh, Nov 2022)</t>
  </si>
  <si>
    <t>2022</t>
  </si>
  <si>
    <t>0</t>
  </si>
  <si>
    <t>1</t>
  </si>
  <si>
    <t>Bonn (June 2023)</t>
  </si>
  <si>
    <t>0</t>
  </si>
  <si>
    <t>1</t>
  </si>
  <si>
    <t>COP28 (Dubai, Dec 2023)</t>
  </si>
  <si>
    <t>2023</t>
  </si>
  <si>
    <t>Argentina</t>
  </si>
  <si>
    <t>Brazil</t>
  </si>
  <si>
    <t>Chile</t>
  </si>
  <si>
    <t>Colombia</t>
  </si>
  <si>
    <t>Costa Rica</t>
  </si>
  <si>
    <t>El Salvador</t>
  </si>
  <si>
    <t>Mexico</t>
  </si>
  <si>
    <t>Nicaragua</t>
  </si>
  <si>
    <t>Peru</t>
  </si>
  <si>
    <t>COUNTRY</t>
  </si>
  <si>
    <t>* When a Party's percentage is highlighted in orange instead of blue, it indicates that a woman served as Head of Delegation.</t>
  </si>
  <si>
    <t>PAÍS</t>
  </si>
  <si>
    <t>AÑO</t>
  </si>
  <si>
    <t>Brasil</t>
  </si>
  <si>
    <t>México</t>
  </si>
  <si>
    <t>Perú</t>
  </si>
  <si>
    <t>7.Diplomacia Climática</t>
  </si>
  <si>
    <t>.</t>
  </si>
  <si>
    <r>
      <t>FUENTE:</t>
    </r>
    <r>
      <rPr>
        <sz val="11"/>
        <rFont val="Arial"/>
        <family val="2"/>
      </rPr>
      <t xml:space="preserve"> https://genderclimatetracker.org/participation-stats/introduction</t>
    </r>
  </si>
  <si>
    <r>
      <rPr>
        <b/>
        <sz val="11"/>
        <rFont val="Calibri"/>
        <family val="2"/>
      </rPr>
      <t>METODOLOGÍA:</t>
    </r>
    <r>
      <rPr>
        <sz val="11"/>
        <rFont val="Calibri"/>
        <family val="2"/>
      </rPr>
      <t xml:space="preserve"> Los datos se sacaron de Gender Climate Tracker (https://genderclimatetracker.org/participation-stats/introduction).
</t>
    </r>
    <r>
      <rPr>
        <i/>
        <sz val="11"/>
        <rFont val="Calibri"/>
        <family val="2"/>
      </rPr>
      <t xml:space="preserve">
This section of the Gender Climate Tracker, Women’s Participation Statistics in Climate Diplomacy, tracks women’s participation in the United Nations Framework Convention on Climate Change (UNFCCC) process as members of their Party delegations, role as Heads of Delegation, and members of constituted bodies.
</t>
    </r>
    <r>
      <rPr>
        <sz val="11"/>
        <rFont val="Calibri"/>
        <family val="2"/>
      </rPr>
      <t xml:space="preserve">No hay datos el 2020 porque no hubo negociaciones, y el 2024 tampoco porque aún no comienzan. </t>
    </r>
    <r>
      <rPr>
        <b/>
        <sz val="11"/>
        <rFont val="Calibri"/>
        <family val="2"/>
      </rPr>
      <t xml:space="preserve">*ACTUALIZAR DE SER NECESARIO PARA JUNIO/JULIO
</t>
    </r>
    <r>
      <rPr>
        <sz val="11"/>
        <rFont val="Calibri"/>
        <family val="2"/>
      </rPr>
      <t xml:space="preserve">Se podría incluir si una mujer fue head of delegation (están los datos)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</si>
</sst>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Calibri"/>
    </font>
    <font>
      <sz val="9"/>
      <color rgb="FF000000"/>
      <name val="Arial"/>
      <family val="2"/>
    </font>
    <font>
      <sz val="7"/>
      <color rgb="FF000000"/>
      <name val="Arial"/>
      <family val="2"/>
    </font>
    <font>
      <sz val="11"/>
      <name val="Calibri"/>
      <family val="2"/>
    </font>
    <font>
      <b/>
      <sz val="12"/>
      <color theme="1"/>
      <name val="Aptos Narrow"/>
      <scheme val="minor"/>
    </font>
    <font>
      <sz val="12"/>
      <color theme="1"/>
      <name val="Aptos Narrow"/>
      <scheme val="minor"/>
    </font>
    <font>
      <b/>
      <sz val="11"/>
      <name val="Calibri"/>
      <family val="2"/>
    </font>
    <font>
      <i/>
      <sz val="11"/>
      <name val="Calibri"/>
      <family val="2"/>
    </font>
    <font>
      <sz val="11"/>
      <name val="Arial"/>
      <family val="2"/>
    </font>
    <font>
      <b/>
      <sz val="11"/>
      <name val="Arial"/>
      <family val="2"/>
    </font>
  </fonts>
  <fills count="4">
    <fill>
      <patternFill patternType="none"/>
    </fill>
    <fill>
      <patternFill patternType="gray125"/>
    </fill>
    <fill>
      <patternFill patternType="solid">
        <fgColor theme="5" tint="0.39997558519241921"/>
        <bgColor indexed="64"/>
      </patternFill>
    </fill>
    <fill>
      <patternFill patternType="solid">
        <fgColor theme="7" tint="0.79998168889431442"/>
        <bgColor indexed="64"/>
      </patternFill>
    </fill>
  </fills>
  <borders count="21">
    <border>
      <left/>
      <right/>
      <top/>
      <bottom/>
      <diagonal/>
    </border>
    <border>
      <left/>
      <right/>
      <top/>
      <bottom/>
      <diagonal/>
    </border>
    <border>
      <left/>
      <right/>
      <top/>
      <bottom/>
      <diagonal/>
    </border>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5">
    <xf numFmtId="0" fontId="0" fillId="0" borderId="0" xfId="0"/>
    <xf numFmtId="0" fontId="1" fillId="0" borderId="1" xfId="0" applyFont="1" applyBorder="1" applyAlignment="1">
      <alignment horizontal="left" vertical="top"/>
    </xf>
    <xf numFmtId="0" fontId="1" fillId="0" borderId="2" xfId="0" applyFont="1" applyBorder="1" applyAlignment="1">
      <alignment horizontal="center"/>
    </xf>
    <xf numFmtId="9" fontId="2" fillId="0" borderId="4" xfId="0" applyNumberFormat="1" applyFont="1" applyBorder="1" applyAlignment="1">
      <alignment vertical="center"/>
    </xf>
    <xf numFmtId="9" fontId="2" fillId="2" borderId="4" xfId="0" applyNumberFormat="1" applyFont="1" applyFill="1" applyBorder="1" applyAlignment="1">
      <alignment vertical="center"/>
    </xf>
    <xf numFmtId="0" fontId="3" fillId="0" borderId="0" xfId="0" applyFont="1"/>
    <xf numFmtId="0" fontId="1" fillId="0" borderId="6" xfId="0" applyFont="1" applyBorder="1" applyAlignment="1">
      <alignment horizontal="center"/>
    </xf>
    <xf numFmtId="0" fontId="1" fillId="0" borderId="7" xfId="0" applyFont="1" applyBorder="1" applyAlignment="1">
      <alignment horizontal="center"/>
    </xf>
    <xf numFmtId="0" fontId="4" fillId="0" borderId="0" xfId="0" applyFont="1"/>
    <xf numFmtId="0" fontId="5" fillId="0" borderId="0" xfId="0" applyFont="1"/>
    <xf numFmtId="0" fontId="6" fillId="0" borderId="0" xfId="0" applyFont="1"/>
    <xf numFmtId="0" fontId="0" fillId="0" borderId="0" xfId="0" applyAlignment="1">
      <alignment vertical="top"/>
    </xf>
    <xf numFmtId="0" fontId="8" fillId="0" borderId="0" xfId="0" applyFont="1"/>
    <xf numFmtId="0" fontId="8" fillId="0" borderId="5" xfId="0" applyFont="1" applyBorder="1"/>
    <xf numFmtId="0" fontId="8" fillId="0" borderId="6" xfId="0" applyFont="1" applyBorder="1"/>
    <xf numFmtId="0" fontId="8" fillId="0" borderId="8" xfId="0" applyFont="1" applyBorder="1"/>
    <xf numFmtId="0" fontId="8" fillId="0" borderId="4" xfId="0" applyFont="1" applyBorder="1"/>
    <xf numFmtId="9" fontId="8" fillId="0" borderId="4" xfId="0" applyNumberFormat="1" applyFont="1" applyBorder="1"/>
    <xf numFmtId="9" fontId="8" fillId="0" borderId="9" xfId="0" applyNumberFormat="1" applyFont="1" applyBorder="1"/>
    <xf numFmtId="0" fontId="8" fillId="0" borderId="10" xfId="0" applyFont="1" applyBorder="1"/>
    <xf numFmtId="0" fontId="8" fillId="0" borderId="11" xfId="0" applyFont="1" applyBorder="1"/>
    <xf numFmtId="9" fontId="8" fillId="0" borderId="11" xfId="0" applyNumberFormat="1" applyFont="1" applyBorder="1"/>
    <xf numFmtId="9" fontId="8" fillId="0" borderId="12" xfId="0" applyNumberFormat="1" applyFont="1" applyBorder="1"/>
    <xf numFmtId="0" fontId="9" fillId="0" borderId="0" xfId="0" applyFont="1"/>
    <xf numFmtId="0" fontId="3" fillId="3" borderId="13" xfId="0" applyFont="1" applyFill="1" applyBorder="1" applyAlignment="1">
      <alignment horizontal="left" vertical="top" wrapText="1"/>
    </xf>
    <xf numFmtId="0" fontId="3" fillId="3" borderId="14" xfId="0" applyFont="1" applyFill="1" applyBorder="1" applyAlignment="1">
      <alignment horizontal="left" vertical="top" wrapText="1"/>
    </xf>
    <xf numFmtId="0" fontId="3" fillId="3" borderId="15" xfId="0" applyFont="1" applyFill="1" applyBorder="1" applyAlignment="1">
      <alignment horizontal="left" vertical="top" wrapText="1"/>
    </xf>
    <xf numFmtId="0" fontId="3" fillId="3" borderId="16"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17" xfId="0" applyFont="1" applyFill="1" applyBorder="1" applyAlignment="1">
      <alignment horizontal="left" vertical="top" wrapText="1"/>
    </xf>
    <xf numFmtId="0" fontId="3" fillId="3" borderId="18" xfId="0" applyFont="1" applyFill="1" applyBorder="1" applyAlignment="1">
      <alignment horizontal="left" vertical="top" wrapText="1"/>
    </xf>
    <xf numFmtId="0" fontId="3" fillId="3" borderId="19" xfId="0" applyFont="1" applyFill="1" applyBorder="1" applyAlignment="1">
      <alignment horizontal="left" vertical="top" wrapText="1"/>
    </xf>
    <xf numFmtId="0" fontId="3" fillId="3" borderId="20" xfId="0" applyFont="1" applyFill="1" applyBorder="1" applyAlignment="1">
      <alignment horizontal="left" vertical="top" wrapText="1"/>
    </xf>
    <xf numFmtId="0" fontId="1" fillId="0" borderId="1" xfId="0" applyFont="1" applyBorder="1" applyAlignment="1">
      <alignment horizontal="left" vertical="top"/>
    </xf>
    <xf numFmtId="0" fontId="1"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AB6EF-6AAA-424E-A669-A58726DA0BDD}">
  <dimension ref="A1:P46"/>
  <sheetViews>
    <sheetView tabSelected="1" workbookViewId="0">
      <selection activeCell="C1" sqref="C1"/>
    </sheetView>
  </sheetViews>
  <sheetFormatPr baseColWidth="10" defaultRowHeight="15" x14ac:dyDescent="0.25"/>
  <cols>
    <col min="3" max="3" width="20.28515625" customWidth="1"/>
  </cols>
  <sheetData>
    <row r="1" spans="1:16" ht="16.5" thickBot="1" x14ac:dyDescent="0.3">
      <c r="A1" s="8" t="s">
        <v>32</v>
      </c>
      <c r="B1" s="8" t="s">
        <v>33</v>
      </c>
      <c r="C1" s="10" t="s">
        <v>37</v>
      </c>
    </row>
    <row r="2" spans="1:16" ht="15.95" customHeight="1" x14ac:dyDescent="0.25">
      <c r="A2" s="9" t="s">
        <v>21</v>
      </c>
      <c r="B2" s="9">
        <v>2020</v>
      </c>
      <c r="C2" s="5" t="s">
        <v>38</v>
      </c>
      <c r="G2" s="24" t="s">
        <v>40</v>
      </c>
      <c r="H2" s="25"/>
      <c r="I2" s="25"/>
      <c r="J2" s="25"/>
      <c r="K2" s="25"/>
      <c r="L2" s="25"/>
      <c r="M2" s="25"/>
      <c r="N2" s="25"/>
      <c r="O2" s="26"/>
      <c r="P2" s="11"/>
    </row>
    <row r="3" spans="1:16" ht="15.75" x14ac:dyDescent="0.25">
      <c r="A3" s="9" t="s">
        <v>21</v>
      </c>
      <c r="B3" s="9">
        <v>2021</v>
      </c>
      <c r="C3">
        <v>50</v>
      </c>
      <c r="G3" s="27"/>
      <c r="H3" s="28"/>
      <c r="I3" s="28"/>
      <c r="J3" s="28"/>
      <c r="K3" s="28"/>
      <c r="L3" s="28"/>
      <c r="M3" s="28"/>
      <c r="N3" s="28"/>
      <c r="O3" s="29"/>
      <c r="P3" s="11"/>
    </row>
    <row r="4" spans="1:16" ht="15.75" x14ac:dyDescent="0.25">
      <c r="A4" s="9" t="s">
        <v>21</v>
      </c>
      <c r="B4" s="9">
        <v>2022</v>
      </c>
      <c r="C4">
        <v>40</v>
      </c>
      <c r="G4" s="27"/>
      <c r="H4" s="28"/>
      <c r="I4" s="28"/>
      <c r="J4" s="28"/>
      <c r="K4" s="28"/>
      <c r="L4" s="28"/>
      <c r="M4" s="28"/>
      <c r="N4" s="28"/>
      <c r="O4" s="29"/>
      <c r="P4" s="11"/>
    </row>
    <row r="5" spans="1:16" ht="15.75" x14ac:dyDescent="0.25">
      <c r="A5" s="9" t="s">
        <v>21</v>
      </c>
      <c r="B5" s="9">
        <v>2023</v>
      </c>
      <c r="C5">
        <v>62</v>
      </c>
      <c r="G5" s="27"/>
      <c r="H5" s="28"/>
      <c r="I5" s="28"/>
      <c r="J5" s="28"/>
      <c r="K5" s="28"/>
      <c r="L5" s="28"/>
      <c r="M5" s="28"/>
      <c r="N5" s="28"/>
      <c r="O5" s="29"/>
      <c r="P5" s="11"/>
    </row>
    <row r="6" spans="1:16" ht="15.75" x14ac:dyDescent="0.25">
      <c r="A6" s="9" t="s">
        <v>21</v>
      </c>
      <c r="B6" s="9">
        <v>2024</v>
      </c>
      <c r="C6" s="5" t="s">
        <v>38</v>
      </c>
      <c r="G6" s="27"/>
      <c r="H6" s="28"/>
      <c r="I6" s="28"/>
      <c r="J6" s="28"/>
      <c r="K6" s="28"/>
      <c r="L6" s="28"/>
      <c r="M6" s="28"/>
      <c r="N6" s="28"/>
      <c r="O6" s="29"/>
      <c r="P6" s="11"/>
    </row>
    <row r="7" spans="1:16" ht="15.75" x14ac:dyDescent="0.25">
      <c r="A7" s="9" t="s">
        <v>34</v>
      </c>
      <c r="B7" s="9">
        <v>2020</v>
      </c>
      <c r="C7" s="5" t="s">
        <v>38</v>
      </c>
      <c r="G7" s="27"/>
      <c r="H7" s="28"/>
      <c r="I7" s="28"/>
      <c r="J7" s="28"/>
      <c r="K7" s="28"/>
      <c r="L7" s="28"/>
      <c r="M7" s="28"/>
      <c r="N7" s="28"/>
      <c r="O7" s="29"/>
      <c r="P7" s="11"/>
    </row>
    <row r="8" spans="1:16" ht="15.75" x14ac:dyDescent="0.25">
      <c r="A8" s="9" t="s">
        <v>34</v>
      </c>
      <c r="B8" s="9">
        <v>2021</v>
      </c>
      <c r="C8" s="5">
        <v>38</v>
      </c>
      <c r="G8" s="27"/>
      <c r="H8" s="28"/>
      <c r="I8" s="28"/>
      <c r="J8" s="28"/>
      <c r="K8" s="28"/>
      <c r="L8" s="28"/>
      <c r="M8" s="28"/>
      <c r="N8" s="28"/>
      <c r="O8" s="29"/>
      <c r="P8" s="11"/>
    </row>
    <row r="9" spans="1:16" ht="15.75" x14ac:dyDescent="0.25">
      <c r="A9" s="9" t="s">
        <v>34</v>
      </c>
      <c r="B9" s="9">
        <v>2022</v>
      </c>
      <c r="C9" s="5">
        <v>40</v>
      </c>
      <c r="G9" s="27"/>
      <c r="H9" s="28"/>
      <c r="I9" s="28"/>
      <c r="J9" s="28"/>
      <c r="K9" s="28"/>
      <c r="L9" s="28"/>
      <c r="M9" s="28"/>
      <c r="N9" s="28"/>
      <c r="O9" s="29"/>
      <c r="P9" s="11"/>
    </row>
    <row r="10" spans="1:16" ht="15.75" x14ac:dyDescent="0.25">
      <c r="A10" s="9" t="s">
        <v>34</v>
      </c>
      <c r="B10" s="9">
        <v>2023</v>
      </c>
      <c r="C10" s="5">
        <v>40</v>
      </c>
      <c r="G10" s="27"/>
      <c r="H10" s="28"/>
      <c r="I10" s="28"/>
      <c r="J10" s="28"/>
      <c r="K10" s="28"/>
      <c r="L10" s="28"/>
      <c r="M10" s="28"/>
      <c r="N10" s="28"/>
      <c r="O10" s="29"/>
      <c r="P10" s="11"/>
    </row>
    <row r="11" spans="1:16" ht="15.75" x14ac:dyDescent="0.25">
      <c r="A11" s="9" t="s">
        <v>34</v>
      </c>
      <c r="B11" s="9">
        <v>2024</v>
      </c>
      <c r="C11" s="5" t="s">
        <v>38</v>
      </c>
      <c r="G11" s="27"/>
      <c r="H11" s="28"/>
      <c r="I11" s="28"/>
      <c r="J11" s="28"/>
      <c r="K11" s="28"/>
      <c r="L11" s="28"/>
      <c r="M11" s="28"/>
      <c r="N11" s="28"/>
      <c r="O11" s="29"/>
      <c r="P11" s="11"/>
    </row>
    <row r="12" spans="1:16" ht="16.5" thickBot="1" x14ac:dyDescent="0.3">
      <c r="A12" s="9" t="s">
        <v>23</v>
      </c>
      <c r="B12" s="9">
        <v>2020</v>
      </c>
      <c r="C12" s="5" t="s">
        <v>38</v>
      </c>
      <c r="G12" s="30"/>
      <c r="H12" s="31"/>
      <c r="I12" s="31"/>
      <c r="J12" s="31"/>
      <c r="K12" s="31"/>
      <c r="L12" s="31"/>
      <c r="M12" s="31"/>
      <c r="N12" s="31"/>
      <c r="O12" s="32"/>
      <c r="P12" s="11"/>
    </row>
    <row r="13" spans="1:16" ht="15.75" x14ac:dyDescent="0.25">
      <c r="A13" s="9" t="s">
        <v>23</v>
      </c>
      <c r="B13" s="9">
        <v>2021</v>
      </c>
      <c r="C13" s="5">
        <v>41</v>
      </c>
      <c r="G13" s="11"/>
      <c r="H13" s="11"/>
      <c r="I13" s="11"/>
      <c r="J13" s="11"/>
      <c r="K13" s="11"/>
      <c r="L13" s="11"/>
      <c r="M13" s="11"/>
      <c r="N13" s="11"/>
      <c r="O13" s="11"/>
      <c r="P13" s="11"/>
    </row>
    <row r="14" spans="1:16" ht="15.75" x14ac:dyDescent="0.25">
      <c r="A14" s="9" t="s">
        <v>23</v>
      </c>
      <c r="B14" s="9">
        <v>2022</v>
      </c>
      <c r="C14" s="5">
        <v>49</v>
      </c>
    </row>
    <row r="15" spans="1:16" ht="15.75" x14ac:dyDescent="0.25">
      <c r="A15" s="9" t="s">
        <v>23</v>
      </c>
      <c r="B15" s="9">
        <v>2023</v>
      </c>
      <c r="C15" s="5">
        <v>54</v>
      </c>
    </row>
    <row r="16" spans="1:16" ht="15.75" x14ac:dyDescent="0.25">
      <c r="A16" s="9" t="s">
        <v>23</v>
      </c>
      <c r="B16" s="9">
        <v>2024</v>
      </c>
      <c r="C16" s="5" t="s">
        <v>38</v>
      </c>
    </row>
    <row r="17" spans="1:3" ht="15.75" x14ac:dyDescent="0.25">
      <c r="A17" s="9" t="s">
        <v>24</v>
      </c>
      <c r="B17" s="9">
        <v>2020</v>
      </c>
      <c r="C17" s="5" t="s">
        <v>38</v>
      </c>
    </row>
    <row r="18" spans="1:3" ht="15.75" x14ac:dyDescent="0.25">
      <c r="A18" s="9" t="s">
        <v>24</v>
      </c>
      <c r="B18" s="9">
        <v>2021</v>
      </c>
      <c r="C18">
        <v>43</v>
      </c>
    </row>
    <row r="19" spans="1:3" ht="15.75" x14ac:dyDescent="0.25">
      <c r="A19" s="9" t="s">
        <v>24</v>
      </c>
      <c r="B19" s="9">
        <v>2022</v>
      </c>
      <c r="C19">
        <v>54</v>
      </c>
    </row>
    <row r="20" spans="1:3" ht="15.75" x14ac:dyDescent="0.25">
      <c r="A20" s="9" t="s">
        <v>24</v>
      </c>
      <c r="B20" s="9">
        <v>2023</v>
      </c>
      <c r="C20">
        <v>60</v>
      </c>
    </row>
    <row r="21" spans="1:3" ht="15.75" x14ac:dyDescent="0.25">
      <c r="A21" s="9" t="s">
        <v>24</v>
      </c>
      <c r="B21" s="9">
        <v>2024</v>
      </c>
      <c r="C21" s="5" t="s">
        <v>38</v>
      </c>
    </row>
    <row r="22" spans="1:3" ht="15.75" x14ac:dyDescent="0.25">
      <c r="A22" s="9" t="s">
        <v>25</v>
      </c>
      <c r="B22" s="9">
        <v>2020</v>
      </c>
      <c r="C22" s="5" t="s">
        <v>38</v>
      </c>
    </row>
    <row r="23" spans="1:3" ht="15.75" x14ac:dyDescent="0.25">
      <c r="A23" s="9" t="s">
        <v>25</v>
      </c>
      <c r="B23" s="9">
        <v>2021</v>
      </c>
      <c r="C23">
        <v>59</v>
      </c>
    </row>
    <row r="24" spans="1:3" ht="15.75" x14ac:dyDescent="0.25">
      <c r="A24" s="9" t="s">
        <v>25</v>
      </c>
      <c r="B24" s="9">
        <v>2022</v>
      </c>
      <c r="C24">
        <v>48</v>
      </c>
    </row>
    <row r="25" spans="1:3" ht="15.75" x14ac:dyDescent="0.25">
      <c r="A25" s="9" t="s">
        <v>25</v>
      </c>
      <c r="B25" s="9">
        <v>2023</v>
      </c>
      <c r="C25">
        <v>40</v>
      </c>
    </row>
    <row r="26" spans="1:3" ht="15.75" x14ac:dyDescent="0.25">
      <c r="A26" s="9" t="s">
        <v>25</v>
      </c>
      <c r="B26" s="9">
        <v>2024</v>
      </c>
      <c r="C26" s="5" t="s">
        <v>38</v>
      </c>
    </row>
    <row r="27" spans="1:3" ht="15.75" x14ac:dyDescent="0.25">
      <c r="A27" s="9" t="s">
        <v>26</v>
      </c>
      <c r="B27" s="9">
        <v>2020</v>
      </c>
      <c r="C27" s="5" t="s">
        <v>38</v>
      </c>
    </row>
    <row r="28" spans="1:3" ht="15.75" x14ac:dyDescent="0.25">
      <c r="A28" s="9" t="s">
        <v>26</v>
      </c>
      <c r="B28" s="9">
        <v>2021</v>
      </c>
      <c r="C28">
        <v>33</v>
      </c>
    </row>
    <row r="29" spans="1:3" ht="15.75" x14ac:dyDescent="0.25">
      <c r="A29" s="9" t="s">
        <v>26</v>
      </c>
      <c r="B29" s="9">
        <v>2022</v>
      </c>
      <c r="C29">
        <v>63</v>
      </c>
    </row>
    <row r="30" spans="1:3" ht="15.75" x14ac:dyDescent="0.25">
      <c r="A30" s="9" t="s">
        <v>26</v>
      </c>
      <c r="B30" s="9">
        <v>2023</v>
      </c>
      <c r="C30">
        <v>75</v>
      </c>
    </row>
    <row r="31" spans="1:3" ht="15.75" x14ac:dyDescent="0.25">
      <c r="A31" s="9" t="s">
        <v>26</v>
      </c>
      <c r="B31" s="9">
        <v>2024</v>
      </c>
      <c r="C31" s="5" t="s">
        <v>38</v>
      </c>
    </row>
    <row r="32" spans="1:3" ht="15.75" x14ac:dyDescent="0.25">
      <c r="A32" s="9" t="s">
        <v>35</v>
      </c>
      <c r="B32" s="9">
        <v>2020</v>
      </c>
      <c r="C32" s="5" t="s">
        <v>38</v>
      </c>
    </row>
    <row r="33" spans="1:3" ht="15.75" x14ac:dyDescent="0.25">
      <c r="A33" s="9" t="s">
        <v>35</v>
      </c>
      <c r="B33" s="9">
        <v>2021</v>
      </c>
      <c r="C33">
        <v>74</v>
      </c>
    </row>
    <row r="34" spans="1:3" ht="15.75" x14ac:dyDescent="0.25">
      <c r="A34" s="9" t="s">
        <v>35</v>
      </c>
      <c r="B34" s="9">
        <v>2022</v>
      </c>
      <c r="C34">
        <v>76</v>
      </c>
    </row>
    <row r="35" spans="1:3" ht="15.75" x14ac:dyDescent="0.25">
      <c r="A35" s="9" t="s">
        <v>35</v>
      </c>
      <c r="B35" s="9">
        <v>2023</v>
      </c>
      <c r="C35">
        <v>61</v>
      </c>
    </row>
    <row r="36" spans="1:3" ht="15.75" x14ac:dyDescent="0.25">
      <c r="A36" s="9" t="s">
        <v>35</v>
      </c>
      <c r="B36" s="9">
        <v>2024</v>
      </c>
      <c r="C36" s="5" t="s">
        <v>38</v>
      </c>
    </row>
    <row r="37" spans="1:3" ht="15.75" x14ac:dyDescent="0.25">
      <c r="A37" s="9" t="s">
        <v>28</v>
      </c>
      <c r="B37" s="9">
        <v>2020</v>
      </c>
      <c r="C37" s="5" t="s">
        <v>38</v>
      </c>
    </row>
    <row r="38" spans="1:3" ht="15.75" x14ac:dyDescent="0.25">
      <c r="A38" s="9" t="s">
        <v>28</v>
      </c>
      <c r="B38" s="9">
        <v>2021</v>
      </c>
      <c r="C38">
        <v>38</v>
      </c>
    </row>
    <row r="39" spans="1:3" ht="15.75" x14ac:dyDescent="0.25">
      <c r="A39" s="9" t="s">
        <v>28</v>
      </c>
      <c r="B39" s="9">
        <v>2022</v>
      </c>
      <c r="C39">
        <v>71</v>
      </c>
    </row>
    <row r="40" spans="1:3" ht="15.75" x14ac:dyDescent="0.25">
      <c r="A40" s="9" t="s">
        <v>28</v>
      </c>
      <c r="B40" s="9">
        <v>2023</v>
      </c>
      <c r="C40">
        <v>42</v>
      </c>
    </row>
    <row r="41" spans="1:3" ht="15.75" x14ac:dyDescent="0.25">
      <c r="A41" s="9" t="s">
        <v>28</v>
      </c>
      <c r="B41" s="9">
        <v>2024</v>
      </c>
      <c r="C41" s="5" t="s">
        <v>38</v>
      </c>
    </row>
    <row r="42" spans="1:3" ht="15.75" x14ac:dyDescent="0.25">
      <c r="A42" s="9" t="s">
        <v>36</v>
      </c>
      <c r="B42" s="9">
        <v>2020</v>
      </c>
      <c r="C42" s="5" t="s">
        <v>38</v>
      </c>
    </row>
    <row r="43" spans="1:3" ht="15.75" x14ac:dyDescent="0.25">
      <c r="A43" s="9" t="s">
        <v>36</v>
      </c>
      <c r="B43" s="9">
        <v>2021</v>
      </c>
      <c r="C43">
        <v>64</v>
      </c>
    </row>
    <row r="44" spans="1:3" ht="15.75" x14ac:dyDescent="0.25">
      <c r="A44" s="9" t="s">
        <v>36</v>
      </c>
      <c r="B44" s="9">
        <v>2022</v>
      </c>
      <c r="C44">
        <v>60</v>
      </c>
    </row>
    <row r="45" spans="1:3" ht="15.75" x14ac:dyDescent="0.25">
      <c r="A45" s="9" t="s">
        <v>36</v>
      </c>
      <c r="B45" s="9">
        <v>2023</v>
      </c>
      <c r="C45">
        <v>69</v>
      </c>
    </row>
    <row r="46" spans="1:3" ht="15.75" x14ac:dyDescent="0.25">
      <c r="A46" s="9" t="s">
        <v>36</v>
      </c>
      <c r="B46" s="9">
        <v>2024</v>
      </c>
      <c r="C46" s="5" t="s">
        <v>38</v>
      </c>
    </row>
  </sheetData>
  <mergeCells count="1">
    <mergeCell ref="G2:O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3"/>
  <sheetViews>
    <sheetView workbookViewId="0"/>
  </sheetViews>
  <sheetFormatPr baseColWidth="10" defaultColWidth="8.85546875" defaultRowHeight="15" x14ac:dyDescent="0.25"/>
  <cols>
    <col min="2" max="2" width="27.28515625" customWidth="1"/>
  </cols>
  <sheetData>
    <row r="1" spans="1:13" x14ac:dyDescent="0.25">
      <c r="A1" s="12"/>
      <c r="B1" s="12"/>
      <c r="C1" s="12"/>
      <c r="D1" s="34" t="s">
        <v>30</v>
      </c>
      <c r="E1" s="34"/>
      <c r="F1" s="34"/>
      <c r="G1" s="34"/>
      <c r="H1" s="34"/>
      <c r="I1" s="34"/>
      <c r="J1" s="34"/>
      <c r="K1" s="34"/>
      <c r="L1" s="34"/>
      <c r="M1" s="12"/>
    </row>
    <row r="2" spans="1:13" x14ac:dyDescent="0.25">
      <c r="A2" s="12"/>
      <c r="B2" s="12"/>
      <c r="C2" s="12"/>
      <c r="D2" s="2" t="s">
        <v>21</v>
      </c>
      <c r="E2" s="2" t="s">
        <v>22</v>
      </c>
      <c r="F2" s="2" t="s">
        <v>23</v>
      </c>
      <c r="G2" s="2" t="s">
        <v>24</v>
      </c>
      <c r="H2" s="2" t="s">
        <v>25</v>
      </c>
      <c r="I2" s="2" t="s">
        <v>26</v>
      </c>
      <c r="J2" s="2" t="s">
        <v>27</v>
      </c>
      <c r="K2" s="2" t="s">
        <v>28</v>
      </c>
      <c r="L2" s="2" t="s">
        <v>29</v>
      </c>
      <c r="M2" s="12"/>
    </row>
    <row r="3" spans="1:13" x14ac:dyDescent="0.25">
      <c r="A3" s="33" t="s">
        <v>6</v>
      </c>
      <c r="B3" s="33" t="s">
        <v>2</v>
      </c>
      <c r="C3" s="1" t="s">
        <v>0</v>
      </c>
      <c r="D3" s="3">
        <v>0.70270270270270274</v>
      </c>
      <c r="E3" s="3">
        <v>0.4</v>
      </c>
      <c r="F3" s="12"/>
      <c r="G3" s="12"/>
      <c r="H3" s="12"/>
      <c r="I3" s="3"/>
      <c r="J3" s="12"/>
      <c r="K3" s="3">
        <v>0.15384615384615385</v>
      </c>
      <c r="L3" s="12"/>
      <c r="M3" s="12"/>
    </row>
    <row r="4" spans="1:13" x14ac:dyDescent="0.25">
      <c r="A4" s="33"/>
      <c r="B4" s="33"/>
      <c r="C4" s="1" t="s">
        <v>1</v>
      </c>
      <c r="D4" s="12"/>
      <c r="E4" s="12"/>
      <c r="F4" s="4">
        <v>0.4</v>
      </c>
      <c r="G4" s="4">
        <v>0.48</v>
      </c>
      <c r="H4" s="4">
        <v>0.5714285714285714</v>
      </c>
      <c r="I4" s="12"/>
      <c r="J4" s="4">
        <v>0.75</v>
      </c>
      <c r="K4" s="12"/>
      <c r="L4" s="4">
        <v>0.71111111111111114</v>
      </c>
      <c r="M4" s="12"/>
    </row>
    <row r="5" spans="1:13" x14ac:dyDescent="0.25">
      <c r="A5" s="33"/>
      <c r="B5" s="33" t="s">
        <v>5</v>
      </c>
      <c r="C5" s="1" t="s">
        <v>3</v>
      </c>
      <c r="D5" s="3">
        <v>0.30107526881720431</v>
      </c>
      <c r="E5" s="3">
        <v>0.36029411764705882</v>
      </c>
      <c r="F5" s="3">
        <v>0.41509433962264153</v>
      </c>
      <c r="G5" s="3">
        <v>0.37755102040816324</v>
      </c>
      <c r="H5" s="3">
        <v>0.60606060606060608</v>
      </c>
      <c r="I5" s="3">
        <v>0.33333333333333331</v>
      </c>
      <c r="J5" s="12"/>
      <c r="K5" s="3">
        <v>0.6</v>
      </c>
      <c r="L5" s="3">
        <v>0.56666666666666665</v>
      </c>
      <c r="M5" s="12"/>
    </row>
    <row r="6" spans="1:13" x14ac:dyDescent="0.25">
      <c r="A6" s="33"/>
      <c r="B6" s="33"/>
      <c r="C6" s="1" t="s">
        <v>4</v>
      </c>
      <c r="D6" s="12"/>
      <c r="E6" s="12"/>
      <c r="F6" s="12"/>
      <c r="G6" s="12"/>
      <c r="H6" s="12"/>
      <c r="I6" s="12"/>
      <c r="J6" s="4">
        <v>0.72413793103448276</v>
      </c>
      <c r="K6" s="12"/>
      <c r="L6" s="12"/>
      <c r="M6" s="12"/>
    </row>
    <row r="7" spans="1:13" x14ac:dyDescent="0.25">
      <c r="A7" s="33" t="s">
        <v>13</v>
      </c>
      <c r="B7" s="33" t="s">
        <v>9</v>
      </c>
      <c r="C7" s="1" t="s">
        <v>7</v>
      </c>
      <c r="D7" s="3">
        <v>0.42857142857142855</v>
      </c>
      <c r="E7" s="3">
        <v>0.42105263157894735</v>
      </c>
      <c r="F7" s="3">
        <v>0.5</v>
      </c>
      <c r="G7" s="12"/>
      <c r="H7" s="12"/>
      <c r="I7" s="12"/>
      <c r="J7" s="12"/>
      <c r="K7" s="12"/>
      <c r="L7" s="12"/>
      <c r="M7" s="12"/>
    </row>
    <row r="8" spans="1:13" x14ac:dyDescent="0.25">
      <c r="A8" s="33"/>
      <c r="B8" s="33"/>
      <c r="C8" s="1" t="s">
        <v>8</v>
      </c>
      <c r="D8" s="12"/>
      <c r="E8" s="12"/>
      <c r="F8" s="12"/>
      <c r="G8" s="4">
        <v>0.75</v>
      </c>
      <c r="H8" s="4">
        <v>0.5714285714285714</v>
      </c>
      <c r="I8" s="4">
        <v>1</v>
      </c>
      <c r="J8" s="4">
        <v>1</v>
      </c>
      <c r="K8" s="4">
        <v>1</v>
      </c>
      <c r="L8" s="4">
        <v>0.66666666666666663</v>
      </c>
      <c r="M8" s="12"/>
    </row>
    <row r="9" spans="1:13" x14ac:dyDescent="0.25">
      <c r="A9" s="33"/>
      <c r="B9" s="33" t="s">
        <v>12</v>
      </c>
      <c r="C9" s="1" t="s">
        <v>10</v>
      </c>
      <c r="D9" s="3">
        <v>0.375</v>
      </c>
      <c r="E9" s="3">
        <v>0.38758029978586722</v>
      </c>
      <c r="F9" s="12"/>
      <c r="G9" s="3">
        <v>0.32142857142857145</v>
      </c>
      <c r="H9" s="3">
        <v>0.3888888888888889</v>
      </c>
      <c r="I9" s="3">
        <v>0.25</v>
      </c>
      <c r="J9" s="3">
        <v>0.52</v>
      </c>
      <c r="K9" s="3">
        <v>0.42857142857142855</v>
      </c>
      <c r="L9" s="12"/>
      <c r="M9" s="12"/>
    </row>
    <row r="10" spans="1:13" x14ac:dyDescent="0.25">
      <c r="A10" s="33"/>
      <c r="B10" s="33"/>
      <c r="C10" s="1" t="s">
        <v>11</v>
      </c>
      <c r="D10" s="12"/>
      <c r="E10" s="12"/>
      <c r="F10" s="4">
        <v>0.48214285714285715</v>
      </c>
      <c r="G10" s="12"/>
      <c r="H10" s="12"/>
      <c r="I10" s="12"/>
      <c r="J10" s="12"/>
      <c r="K10" s="12"/>
      <c r="L10" s="3">
        <v>0.5357142857142857</v>
      </c>
      <c r="M10" s="12"/>
    </row>
    <row r="11" spans="1:13" x14ac:dyDescent="0.25">
      <c r="A11" s="33" t="s">
        <v>20</v>
      </c>
      <c r="B11" s="33" t="s">
        <v>16</v>
      </c>
      <c r="C11" s="1" t="s">
        <v>14</v>
      </c>
      <c r="D11" s="12"/>
      <c r="E11" s="12"/>
      <c r="F11" s="3">
        <v>0.5714285714285714</v>
      </c>
      <c r="G11" s="3">
        <v>0.7</v>
      </c>
      <c r="H11" s="12"/>
      <c r="I11" s="12"/>
      <c r="J11" s="12"/>
      <c r="K11" s="3">
        <v>0.5</v>
      </c>
      <c r="L11" s="12"/>
      <c r="M11" s="12"/>
    </row>
    <row r="12" spans="1:13" x14ac:dyDescent="0.25">
      <c r="A12" s="33"/>
      <c r="B12" s="33"/>
      <c r="C12" s="1" t="s">
        <v>15</v>
      </c>
      <c r="D12" s="4">
        <v>0.66666666666666663</v>
      </c>
      <c r="E12" s="4">
        <v>0.3888888888888889</v>
      </c>
      <c r="F12" s="12"/>
      <c r="G12" s="12"/>
      <c r="H12" s="4">
        <v>0.4</v>
      </c>
      <c r="I12" s="4">
        <v>1</v>
      </c>
      <c r="J12" s="4">
        <v>0.75</v>
      </c>
      <c r="K12" s="12"/>
      <c r="L12" s="3">
        <v>0.8571428571428571</v>
      </c>
      <c r="M12" s="12"/>
    </row>
    <row r="13" spans="1:13" x14ac:dyDescent="0.25">
      <c r="A13" s="33"/>
      <c r="B13" s="33" t="s">
        <v>19</v>
      </c>
      <c r="C13" s="1" t="s">
        <v>17</v>
      </c>
      <c r="D13" s="12"/>
      <c r="E13" s="3">
        <v>0.41312741312741313</v>
      </c>
      <c r="F13" s="3">
        <v>0.51282051282051277</v>
      </c>
      <c r="G13" s="3">
        <v>0.5074626865671642</v>
      </c>
      <c r="H13" s="3">
        <v>0.39130434782608697</v>
      </c>
      <c r="I13" s="3">
        <v>0.5</v>
      </c>
      <c r="J13" s="12"/>
      <c r="K13" s="3">
        <v>0.33333333333333331</v>
      </c>
      <c r="L13" s="12"/>
      <c r="M13" s="12"/>
    </row>
    <row r="14" spans="1:13" x14ac:dyDescent="0.25">
      <c r="A14" s="33"/>
      <c r="B14" s="33"/>
      <c r="C14" s="1" t="s">
        <v>18</v>
      </c>
      <c r="D14" s="4">
        <v>0.56521739130434778</v>
      </c>
      <c r="E14" s="12"/>
      <c r="F14" s="12"/>
      <c r="G14" s="12"/>
      <c r="H14" s="12"/>
      <c r="I14" s="12"/>
      <c r="J14" s="4">
        <v>0.46875</v>
      </c>
      <c r="K14" s="12"/>
      <c r="L14" s="4">
        <v>0.52777777777777779</v>
      </c>
      <c r="M14" s="12"/>
    </row>
    <row r="15" spans="1:13" x14ac:dyDescent="0.25">
      <c r="A15" s="12"/>
      <c r="B15" s="12"/>
      <c r="C15" s="12"/>
      <c r="D15" s="12"/>
      <c r="E15" s="12"/>
      <c r="F15" s="12"/>
      <c r="G15" s="12"/>
      <c r="H15" s="12"/>
      <c r="I15" s="12"/>
      <c r="J15" s="12"/>
      <c r="K15" s="12"/>
      <c r="L15" s="12"/>
      <c r="M15" s="12"/>
    </row>
    <row r="16" spans="1:13" x14ac:dyDescent="0.25">
      <c r="A16" s="12" t="s">
        <v>31</v>
      </c>
      <c r="B16" s="12"/>
      <c r="C16" s="12"/>
      <c r="D16" s="12"/>
      <c r="E16" s="12"/>
      <c r="F16" s="12"/>
      <c r="G16" s="12"/>
      <c r="H16" s="12"/>
      <c r="I16" s="12"/>
      <c r="J16" s="12"/>
      <c r="K16" s="12"/>
      <c r="L16" s="12"/>
      <c r="M16" s="12"/>
    </row>
    <row r="17" spans="1:13" x14ac:dyDescent="0.25">
      <c r="A17" s="12"/>
      <c r="B17" s="12"/>
      <c r="C17" s="12"/>
      <c r="D17" s="12"/>
      <c r="E17" s="12"/>
      <c r="F17" s="12"/>
      <c r="G17" s="12"/>
      <c r="H17" s="12"/>
      <c r="I17" s="12"/>
      <c r="J17" s="12"/>
      <c r="K17" s="12"/>
      <c r="L17" s="12"/>
      <c r="M17" s="12"/>
    </row>
    <row r="18" spans="1:13" x14ac:dyDescent="0.25">
      <c r="A18" s="13"/>
      <c r="B18" s="14"/>
      <c r="C18" s="14"/>
      <c r="D18" s="6" t="s">
        <v>21</v>
      </c>
      <c r="E18" s="6" t="s">
        <v>22</v>
      </c>
      <c r="F18" s="6" t="s">
        <v>23</v>
      </c>
      <c r="G18" s="6" t="s">
        <v>24</v>
      </c>
      <c r="H18" s="6" t="s">
        <v>25</v>
      </c>
      <c r="I18" s="6" t="s">
        <v>26</v>
      </c>
      <c r="J18" s="6" t="s">
        <v>27</v>
      </c>
      <c r="K18" s="6" t="s">
        <v>28</v>
      </c>
      <c r="L18" s="7" t="s">
        <v>29</v>
      </c>
      <c r="M18" s="12"/>
    </row>
    <row r="19" spans="1:13" x14ac:dyDescent="0.25">
      <c r="A19" s="15">
        <v>2021</v>
      </c>
      <c r="B19" s="16"/>
      <c r="C19" s="16"/>
      <c r="D19" s="17">
        <f>AVERAGE(D3,D5)</f>
        <v>0.50188898575995355</v>
      </c>
      <c r="E19" s="17">
        <f>AVERAGE(E3,E5)</f>
        <v>0.38014705882352939</v>
      </c>
      <c r="F19" s="17">
        <f>AVERAGE(F4,F5)</f>
        <v>0.40754716981132078</v>
      </c>
      <c r="G19" s="17">
        <f>AVERAGE(G4,G5)</f>
        <v>0.42877551020408161</v>
      </c>
      <c r="H19" s="17">
        <f>AVERAGE(H4,H5)</f>
        <v>0.58874458874458879</v>
      </c>
      <c r="I19" s="17">
        <f>AVERAGE(I5)</f>
        <v>0.33333333333333331</v>
      </c>
      <c r="J19" s="17">
        <f>AVERAGE(J4,J6)</f>
        <v>0.73706896551724133</v>
      </c>
      <c r="K19" s="17">
        <f>AVERAGE(K3,K5)</f>
        <v>0.37692307692307692</v>
      </c>
      <c r="L19" s="18">
        <f>AVERAGE(L4,L5)</f>
        <v>0.63888888888888884</v>
      </c>
      <c r="M19" s="12"/>
    </row>
    <row r="20" spans="1:13" x14ac:dyDescent="0.25">
      <c r="A20" s="15">
        <v>2022</v>
      </c>
      <c r="B20" s="16"/>
      <c r="C20" s="16"/>
      <c r="D20" s="17">
        <f>AVERAGE(D7,D9)</f>
        <v>0.4017857142857143</v>
      </c>
      <c r="E20" s="17">
        <f>AVERAGE(E7,E9)</f>
        <v>0.40431646568240731</v>
      </c>
      <c r="F20" s="17">
        <f>AVERAGE(F7,F10)</f>
        <v>0.4910714285714286</v>
      </c>
      <c r="G20" s="17">
        <f>AVERAGE(G8,G9)</f>
        <v>0.5357142857142857</v>
      </c>
      <c r="H20" s="17">
        <f>AVERAGE(H8,H9)</f>
        <v>0.48015873015873012</v>
      </c>
      <c r="I20" s="17">
        <f>AVERAGE(I8,I9)</f>
        <v>0.625</v>
      </c>
      <c r="J20" s="17">
        <f>AVERAGE(J8,J9)</f>
        <v>0.76</v>
      </c>
      <c r="K20" s="17">
        <f>AVERAGE(K8,K9)</f>
        <v>0.7142857142857143</v>
      </c>
      <c r="L20" s="18">
        <f>AVERAGE(L8,L10)</f>
        <v>0.60119047619047616</v>
      </c>
      <c r="M20" s="12"/>
    </row>
    <row r="21" spans="1:13" x14ac:dyDescent="0.25">
      <c r="A21" s="19">
        <v>2023</v>
      </c>
      <c r="B21" s="20"/>
      <c r="C21" s="20"/>
      <c r="D21" s="21">
        <f>AVERAGE(D12,D14)</f>
        <v>0.61594202898550721</v>
      </c>
      <c r="E21" s="21">
        <f>AVERAGE(E12,E13)</f>
        <v>0.40100815100815101</v>
      </c>
      <c r="F21" s="21">
        <f>AVERAGE(F11,F13)</f>
        <v>0.54212454212454209</v>
      </c>
      <c r="G21" s="21">
        <f>AVERAGE(G11,G13)</f>
        <v>0.60373134328358202</v>
      </c>
      <c r="H21" s="21">
        <f>AVERAGE(H12,H13)</f>
        <v>0.39565217391304353</v>
      </c>
      <c r="I21" s="21">
        <f>AVERAGE(I12,I13)</f>
        <v>0.75</v>
      </c>
      <c r="J21" s="21">
        <f>AVERAGE(J12,J14)</f>
        <v>0.609375</v>
      </c>
      <c r="K21" s="21">
        <f>AVERAGE(K11,K13)</f>
        <v>0.41666666666666663</v>
      </c>
      <c r="L21" s="22">
        <f>AVERAGE(L12,L14)</f>
        <v>0.69246031746031744</v>
      </c>
      <c r="M21" s="12"/>
    </row>
    <row r="22" spans="1:13" x14ac:dyDescent="0.25">
      <c r="A22" s="12"/>
      <c r="B22" s="12"/>
      <c r="C22" s="12"/>
      <c r="D22" s="12"/>
      <c r="E22" s="12"/>
      <c r="F22" s="12"/>
      <c r="G22" s="12" t="s">
        <v>38</v>
      </c>
      <c r="H22" s="12" t="s">
        <v>38</v>
      </c>
      <c r="I22" s="12" t="s">
        <v>38</v>
      </c>
      <c r="J22" s="12" t="s">
        <v>38</v>
      </c>
      <c r="K22" s="12" t="s">
        <v>38</v>
      </c>
      <c r="L22" s="12" t="s">
        <v>38</v>
      </c>
      <c r="M22" s="12"/>
    </row>
    <row r="23" spans="1:13" x14ac:dyDescent="0.25">
      <c r="A23" s="12"/>
      <c r="B23" s="12"/>
      <c r="C23" s="12"/>
      <c r="D23" s="12"/>
      <c r="E23" s="12"/>
      <c r="F23" s="12"/>
      <c r="G23" s="12">
        <v>43</v>
      </c>
      <c r="H23" s="12">
        <v>59</v>
      </c>
      <c r="I23" s="12">
        <v>33</v>
      </c>
      <c r="J23" s="12">
        <v>74</v>
      </c>
      <c r="K23" s="12">
        <v>38</v>
      </c>
      <c r="L23" s="12">
        <v>64</v>
      </c>
      <c r="M23" s="12"/>
    </row>
    <row r="24" spans="1:13" x14ac:dyDescent="0.25">
      <c r="A24" s="12"/>
      <c r="B24" s="12"/>
      <c r="C24" s="12"/>
      <c r="D24" s="12"/>
      <c r="E24" s="12"/>
      <c r="F24" s="12"/>
      <c r="G24" s="12">
        <v>54</v>
      </c>
      <c r="H24" s="12">
        <v>48</v>
      </c>
      <c r="I24" s="12">
        <v>63</v>
      </c>
      <c r="J24" s="12">
        <v>76</v>
      </c>
      <c r="K24" s="12">
        <v>71</v>
      </c>
      <c r="L24" s="12">
        <v>60</v>
      </c>
      <c r="M24" s="12"/>
    </row>
    <row r="25" spans="1:13" x14ac:dyDescent="0.25">
      <c r="A25" s="12"/>
      <c r="B25" s="12"/>
      <c r="C25" s="12"/>
      <c r="D25" s="12"/>
      <c r="E25" s="12"/>
      <c r="F25" s="12"/>
      <c r="G25" s="12">
        <v>60</v>
      </c>
      <c r="H25" s="12">
        <v>40</v>
      </c>
      <c r="I25" s="12">
        <v>75</v>
      </c>
      <c r="J25" s="12">
        <v>61</v>
      </c>
      <c r="K25" s="12">
        <v>42</v>
      </c>
      <c r="L25" s="12">
        <v>69</v>
      </c>
      <c r="M25" s="12"/>
    </row>
    <row r="26" spans="1:13" x14ac:dyDescent="0.25">
      <c r="A26" s="12"/>
      <c r="B26" s="12"/>
      <c r="C26" s="12"/>
      <c r="D26" s="12"/>
      <c r="E26" s="12"/>
      <c r="F26" s="12"/>
      <c r="G26" s="12" t="s">
        <v>38</v>
      </c>
      <c r="H26" s="12" t="s">
        <v>38</v>
      </c>
      <c r="I26" s="12" t="s">
        <v>38</v>
      </c>
      <c r="J26" s="12" t="s">
        <v>38</v>
      </c>
      <c r="K26" s="12" t="s">
        <v>38</v>
      </c>
      <c r="L26" s="12" t="s">
        <v>38</v>
      </c>
      <c r="M26" s="12"/>
    </row>
    <row r="27" spans="1:13" x14ac:dyDescent="0.25">
      <c r="A27" s="12"/>
      <c r="B27" s="12"/>
      <c r="C27" s="12"/>
      <c r="D27" s="12"/>
      <c r="E27" s="12"/>
      <c r="F27" s="12"/>
      <c r="G27" s="12"/>
      <c r="H27" s="12"/>
      <c r="I27" s="12"/>
      <c r="J27" s="12"/>
      <c r="K27" s="12"/>
      <c r="L27" s="12"/>
      <c r="M27" s="12"/>
    </row>
    <row r="28" spans="1:13" x14ac:dyDescent="0.25">
      <c r="A28" s="23" t="s">
        <v>39</v>
      </c>
      <c r="B28" s="12"/>
      <c r="C28" s="12"/>
      <c r="D28" s="12"/>
      <c r="E28" s="12"/>
      <c r="F28" s="12"/>
      <c r="G28" s="12"/>
      <c r="H28" s="12"/>
      <c r="I28" s="12"/>
      <c r="J28" s="12"/>
      <c r="K28" s="12"/>
      <c r="L28" s="12"/>
      <c r="M28" s="12"/>
    </row>
    <row r="29" spans="1:13" x14ac:dyDescent="0.25">
      <c r="A29" s="12"/>
      <c r="B29" s="12"/>
      <c r="C29" s="12"/>
      <c r="D29" s="12"/>
      <c r="E29" s="12"/>
      <c r="F29" s="12"/>
      <c r="G29" s="12"/>
      <c r="H29" s="12"/>
      <c r="I29" s="12"/>
      <c r="J29" s="12"/>
      <c r="K29" s="12"/>
      <c r="L29" s="12"/>
      <c r="M29" s="12"/>
    </row>
    <row r="30" spans="1:13" x14ac:dyDescent="0.25">
      <c r="A30" s="12"/>
      <c r="B30" s="12"/>
      <c r="C30" s="12"/>
      <c r="D30" s="12"/>
      <c r="E30" s="12"/>
      <c r="F30" s="12"/>
      <c r="G30" s="12"/>
      <c r="H30" s="12"/>
      <c r="I30" s="12"/>
      <c r="J30" s="12"/>
      <c r="K30" s="12"/>
      <c r="L30" s="12"/>
      <c r="M30" s="12"/>
    </row>
    <row r="31" spans="1:13" x14ac:dyDescent="0.25">
      <c r="A31" s="12"/>
      <c r="B31" s="12"/>
      <c r="C31" s="12"/>
      <c r="D31" s="12"/>
      <c r="E31" s="12"/>
      <c r="F31" s="12"/>
      <c r="G31" s="12"/>
      <c r="H31" s="12"/>
      <c r="I31" s="12"/>
      <c r="J31" s="12"/>
      <c r="K31" s="12"/>
      <c r="L31" s="12"/>
      <c r="M31" s="12"/>
    </row>
    <row r="32" spans="1:13" x14ac:dyDescent="0.25">
      <c r="A32" s="12"/>
      <c r="B32" s="12"/>
      <c r="C32" s="12"/>
      <c r="D32" s="12"/>
      <c r="E32" s="12"/>
      <c r="F32" s="12"/>
      <c r="G32" s="12"/>
      <c r="H32" s="12"/>
      <c r="I32" s="12"/>
      <c r="J32" s="12"/>
      <c r="K32" s="12"/>
      <c r="L32" s="12"/>
      <c r="M32" s="12"/>
    </row>
    <row r="33" spans="1:13" x14ac:dyDescent="0.25">
      <c r="A33" s="12"/>
      <c r="B33" s="12"/>
      <c r="C33" s="12"/>
      <c r="D33" s="12"/>
      <c r="E33" s="12"/>
      <c r="F33" s="12"/>
      <c r="G33" s="12"/>
      <c r="H33" s="12"/>
      <c r="I33" s="12"/>
      <c r="J33" s="12"/>
      <c r="K33" s="12"/>
      <c r="L33" s="12"/>
      <c r="M33" s="12"/>
    </row>
  </sheetData>
  <mergeCells count="10">
    <mergeCell ref="B11:B12"/>
    <mergeCell ref="B13:B14"/>
    <mergeCell ref="A11:A14"/>
    <mergeCell ref="D1:L1"/>
    <mergeCell ref="B3:B4"/>
    <mergeCell ref="B5:B6"/>
    <mergeCell ref="A3:A6"/>
    <mergeCell ref="B7:B8"/>
    <mergeCell ref="B9:B10"/>
    <mergeCell ref="A7:A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Base</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andresborquez andresborquez</dc:creator>
  <cp:lastModifiedBy>andresborquez andresborquez</cp:lastModifiedBy>
  <dcterms:created xsi:type="dcterms:W3CDTF">2024-05-30T16:06:18Z</dcterms:created>
  <dcterms:modified xsi:type="dcterms:W3CDTF">2024-08-19T17:38:44Z</dcterms:modified>
</cp:coreProperties>
</file>